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whit\Desktop\MW Info\"/>
    </mc:Choice>
  </mc:AlternateContent>
  <xr:revisionPtr revIDLastSave="0" documentId="13_ncr:1_{7455D1A2-935B-4251-A24A-A5627E760465}" xr6:coauthVersionLast="32" xr6:coauthVersionMax="32" xr10:uidLastSave="{00000000-0000-0000-0000-000000000000}"/>
  <bookViews>
    <workbookView xWindow="0" yWindow="0" windowWidth="20000" windowHeight="8880" xr2:uid="{EC198B8F-3DDB-48F0-B6A5-E8D1EA33824D}"/>
  </bookViews>
  <sheets>
    <sheet name="Sheet1" sheetId="1" r:id="rId1"/>
  </sheets>
  <definedNames>
    <definedName name="_xlnm.Print_Area" localSheetId="0">Sheet1!$A$1:$G$46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2" i="1"/>
  <c r="G11" i="1"/>
  <c r="G10" i="1"/>
</calcChain>
</file>

<file path=xl/sharedStrings.xml><?xml version="1.0" encoding="utf-8"?>
<sst xmlns="http://schemas.openxmlformats.org/spreadsheetml/2006/main" count="30" uniqueCount="26">
  <si>
    <t>Date</t>
  </si>
  <si>
    <t>Event</t>
  </si>
  <si>
    <t>Value Assessed</t>
  </si>
  <si>
    <t>WK Interest</t>
  </si>
  <si>
    <t>LTK Trust transfers to Family</t>
  </si>
  <si>
    <t>*</t>
  </si>
  <si>
    <t>Thomas Kostinden</t>
  </si>
  <si>
    <t>William Kostinden</t>
  </si>
  <si>
    <t>Christie Kostinden</t>
  </si>
  <si>
    <t>George Kostinden</t>
  </si>
  <si>
    <t>Angelina Yanakopoulas</t>
  </si>
  <si>
    <t>CK Passes</t>
  </si>
  <si>
    <t>TK Passes</t>
  </si>
  <si>
    <t>AY Passes</t>
  </si>
  <si>
    <t>Sold Property (Net to Sellers)</t>
  </si>
  <si>
    <t>1/1/2017-5/1/2017</t>
  </si>
  <si>
    <t>RE Taxes paid</t>
  </si>
  <si>
    <t xml:space="preserve">SS received </t>
  </si>
  <si>
    <t>Rent Paid 9/17-12/17</t>
  </si>
  <si>
    <t>Excess Tax</t>
  </si>
  <si>
    <t xml:space="preserve">2017 REGULAR INCOME/EXPENSES </t>
  </si>
  <si>
    <t>Valuation/Sale Summary</t>
  </si>
  <si>
    <t>Reading, MA 01867</t>
  </si>
  <si>
    <t xml:space="preserve"> 8 Carnation Circle Unit D</t>
  </si>
  <si>
    <t>Property Sold</t>
  </si>
  <si>
    <t>235 Winthrop St  Unit 6612 Medford 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</si>
</sst>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4" fontId="0" fillId="0" borderId="0" xfId="0" applyNumberFormat="1"/>
    <xf numFmtId="44" fontId="0" fillId="0" borderId="0" xfId="1" applyFont="1"/>
    <xf numFmtId="44" fontId="0" fillId="0" borderId="0" xfId="0" applyNumberFormat="1"/>
    <xf numFmtId="0" fontId="2" fillId="0" borderId="0" xfId="0" applyFont="1"/>
    <xf numFmtId="44" fontId="0" fillId="0" borderId="0" xfId="1" applyFont="1" applyBorder="1"/>
    <xf numFmtId="44" fontId="0" fillId="0" borderId="0" xfId="1" applyNumberFormat="1" applyFont="1" applyBorder="1"/>
    <xf numFmtId="44" fontId="0" fillId="0" borderId="0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DEB1C-2A81-4427-AAF2-F93C1C075FEB}">
  <dimension ref="A1:M31"/>
  <sheetViews>
    <sheetView tabSelected="1" workbookViewId="0">
      <selection activeCell="M9" sqref="M9"/>
    </sheetView>
  </sheetViews>
  <sheetFormatPr defaultRowHeight="14.35" x14ac:dyDescent="0.5"/>
  <cols>
    <col min="1" max="1" width="12.64453125" customWidth="1"/>
    <col min="2" max="2" width="4.87890625" customWidth="1"/>
    <col min="3" max="3" width="31" customWidth="1"/>
    <col min="4" max="4" width="4.703125" customWidth="1"/>
    <col min="5" max="5" width="15.64453125" customWidth="1"/>
    <col min="6" max="6" width="3.234375" customWidth="1"/>
    <col min="7" max="7" width="13.5859375" customWidth="1"/>
    <col min="8" max="8" width="5.234375" customWidth="1"/>
    <col min="13" max="13" width="9.87890625" bestFit="1" customWidth="1"/>
  </cols>
  <sheetData>
    <row r="1" spans="1:13" x14ac:dyDescent="0.5">
      <c r="C1" t="s">
        <v>7</v>
      </c>
    </row>
    <row r="2" spans="1:13" x14ac:dyDescent="0.5">
      <c r="C2" t="s">
        <v>23</v>
      </c>
    </row>
    <row r="3" spans="1:13" x14ac:dyDescent="0.5">
      <c r="C3" t="s">
        <v>22</v>
      </c>
    </row>
    <row r="5" spans="1:13" x14ac:dyDescent="0.5">
      <c r="C5" t="s">
        <v>24</v>
      </c>
    </row>
    <row r="6" spans="1:13" x14ac:dyDescent="0.5">
      <c r="C6" t="s">
        <v>25</v>
      </c>
    </row>
    <row r="8" spans="1:13" x14ac:dyDescent="0.5">
      <c r="C8" t="s">
        <v>21</v>
      </c>
    </row>
    <row r="9" spans="1:13" x14ac:dyDescent="0.5">
      <c r="A9" t="s">
        <v>0</v>
      </c>
      <c r="C9" t="s">
        <v>1</v>
      </c>
      <c r="E9" t="s">
        <v>2</v>
      </c>
      <c r="G9" t="s">
        <v>3</v>
      </c>
      <c r="M9" s="5"/>
    </row>
    <row r="10" spans="1:13" x14ac:dyDescent="0.5">
      <c r="A10" s="1">
        <v>37707</v>
      </c>
      <c r="C10" t="s">
        <v>4</v>
      </c>
      <c r="D10" t="s">
        <v>5</v>
      </c>
      <c r="E10" s="4">
        <v>201200</v>
      </c>
      <c r="G10" s="5">
        <f>E10/5</f>
        <v>40240</v>
      </c>
    </row>
    <row r="11" spans="1:13" x14ac:dyDescent="0.5">
      <c r="A11" s="1">
        <v>40031</v>
      </c>
      <c r="C11" t="s">
        <v>11</v>
      </c>
      <c r="E11" s="4">
        <v>338300</v>
      </c>
      <c r="G11" s="5">
        <f>E11/4</f>
        <v>84575</v>
      </c>
    </row>
    <row r="12" spans="1:13" x14ac:dyDescent="0.5">
      <c r="A12" s="1">
        <v>41667</v>
      </c>
      <c r="C12" t="s">
        <v>12</v>
      </c>
      <c r="E12" s="4">
        <v>278600</v>
      </c>
      <c r="G12" s="5">
        <f>E12/3</f>
        <v>92866.666666666672</v>
      </c>
    </row>
    <row r="13" spans="1:13" x14ac:dyDescent="0.5">
      <c r="A13" s="1">
        <v>42720</v>
      </c>
      <c r="C13" t="s">
        <v>13</v>
      </c>
      <c r="E13" s="4">
        <v>327500</v>
      </c>
      <c r="G13" s="5">
        <f>E13/2</f>
        <v>163750</v>
      </c>
    </row>
    <row r="14" spans="1:13" x14ac:dyDescent="0.5">
      <c r="A14" s="1">
        <v>42865</v>
      </c>
      <c r="C14" t="s">
        <v>14</v>
      </c>
      <c r="E14" s="4">
        <v>394785.83</v>
      </c>
      <c r="G14" s="9">
        <v>197392.91</v>
      </c>
    </row>
    <row r="15" spans="1:13" x14ac:dyDescent="0.5">
      <c r="A15" s="1" t="s">
        <v>15</v>
      </c>
      <c r="C15" t="s">
        <v>16</v>
      </c>
      <c r="E15" s="4">
        <v>5368.13</v>
      </c>
      <c r="G15" s="8">
        <v>2684.0650000000001</v>
      </c>
    </row>
    <row r="16" spans="1:13" x14ac:dyDescent="0.5">
      <c r="H16" s="6"/>
    </row>
    <row r="18" spans="1:9" x14ac:dyDescent="0.5">
      <c r="I18" s="6"/>
    </row>
    <row r="19" spans="1:9" x14ac:dyDescent="0.5">
      <c r="C19" t="s">
        <v>20</v>
      </c>
    </row>
    <row r="21" spans="1:9" x14ac:dyDescent="0.5">
      <c r="A21">
        <v>2017</v>
      </c>
      <c r="C21" t="s">
        <v>17</v>
      </c>
      <c r="E21" s="4"/>
      <c r="G21" s="4">
        <v>15564</v>
      </c>
    </row>
    <row r="22" spans="1:9" x14ac:dyDescent="0.5">
      <c r="C22" t="s">
        <v>18</v>
      </c>
      <c r="E22" s="4"/>
      <c r="G22" s="4">
        <v>5000</v>
      </c>
    </row>
    <row r="23" spans="1:9" x14ac:dyDescent="0.5">
      <c r="C23" t="s">
        <v>19</v>
      </c>
      <c r="E23" s="4"/>
      <c r="G23" s="4">
        <v>52.5</v>
      </c>
    </row>
    <row r="24" spans="1:9" x14ac:dyDescent="0.5">
      <c r="A24" s="1" t="s">
        <v>15</v>
      </c>
      <c r="C24" t="s">
        <v>16</v>
      </c>
      <c r="E24" s="3"/>
      <c r="G24" s="7">
        <v>2684.0650000000001</v>
      </c>
    </row>
    <row r="27" spans="1:9" x14ac:dyDescent="0.5">
      <c r="B27" s="2" t="s">
        <v>5</v>
      </c>
      <c r="C27" t="s">
        <v>10</v>
      </c>
    </row>
    <row r="28" spans="1:9" x14ac:dyDescent="0.5">
      <c r="C28" t="s">
        <v>6</v>
      </c>
    </row>
    <row r="29" spans="1:9" x14ac:dyDescent="0.5">
      <c r="C29" t="s">
        <v>7</v>
      </c>
    </row>
    <row r="30" spans="1:9" x14ac:dyDescent="0.5">
      <c r="C30" t="s">
        <v>8</v>
      </c>
    </row>
    <row r="31" spans="1:9" x14ac:dyDescent="0.5">
      <c r="C31" t="s">
        <v>9</v>
      </c>
    </row>
  </sheetData>
  <pageMargins left="0.5" right="0.5" top="0.5" bottom="0.5" header="0.5" footer="0.5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mwhit</dc:creator>
  <cp:lastModifiedBy>mwhit</cp:lastModifiedBy>
  <cp:lastPrinted>2018-02-16T14:45:28Z</cp:lastPrinted>
  <dcterms:created xsi:type="dcterms:W3CDTF">2018-01-29T18:12:17Z</dcterms:created>
  <dcterms:modified xsi:type="dcterms:W3CDTF">2018-05-21T01:39:33Z</dcterms:modified>
</cp:coreProperties>
</file>